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395" windowHeight="9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70" i="1" l="1"/>
  <c r="I71" i="1" s="1"/>
  <c r="J70" i="1"/>
  <c r="J71" i="1" s="1"/>
  <c r="H70" i="1"/>
  <c r="H71" i="1" s="1"/>
  <c r="I38" i="1"/>
  <c r="J38" i="1"/>
  <c r="H38" i="1"/>
</calcChain>
</file>

<file path=xl/sharedStrings.xml><?xml version="1.0" encoding="utf-8"?>
<sst xmlns="http://schemas.openxmlformats.org/spreadsheetml/2006/main" count="123" uniqueCount="72">
  <si>
    <t>L.p.</t>
  </si>
  <si>
    <t>NR</t>
  </si>
  <si>
    <t>MIEJSCOWOŚĆ</t>
  </si>
  <si>
    <t>NR POSESJI</t>
  </si>
  <si>
    <t>NR DZIAŁKI</t>
  </si>
  <si>
    <t>PRZEPUSTOWOŚĆ</t>
  </si>
  <si>
    <t>L. OSÓB</t>
  </si>
  <si>
    <t xml:space="preserve">Honoratów </t>
  </si>
  <si>
    <t>4A</t>
  </si>
  <si>
    <t>Honoratów</t>
  </si>
  <si>
    <t>KOSZT NETTO ZŁ</t>
  </si>
  <si>
    <t>VAT ZŁ</t>
  </si>
  <si>
    <t>KOSZT BRUTTO ZŁ</t>
  </si>
  <si>
    <t>28A</t>
  </si>
  <si>
    <t>5B</t>
  </si>
  <si>
    <t>14A</t>
  </si>
  <si>
    <t>16A</t>
  </si>
  <si>
    <t>71; 161; 214</t>
  </si>
  <si>
    <t>39/1 ; 38</t>
  </si>
  <si>
    <t>69; 163; 214</t>
  </si>
  <si>
    <t>14B</t>
  </si>
  <si>
    <t>175/1</t>
  </si>
  <si>
    <t xml:space="preserve">Mariampol </t>
  </si>
  <si>
    <t>12; 13</t>
  </si>
  <si>
    <t>22; 202; 354</t>
  </si>
  <si>
    <t>201; 21; 354</t>
  </si>
  <si>
    <t>26/1; 26/2</t>
  </si>
  <si>
    <t xml:space="preserve">Stanisławów </t>
  </si>
  <si>
    <t>141/1</t>
  </si>
  <si>
    <t>Daleszewice</t>
  </si>
  <si>
    <t>336/1</t>
  </si>
  <si>
    <t>65A</t>
  </si>
  <si>
    <t>340/3</t>
  </si>
  <si>
    <t>335/3</t>
  </si>
  <si>
    <t>340/2</t>
  </si>
  <si>
    <t>Kolonia Popławy</t>
  </si>
  <si>
    <t>44A</t>
  </si>
  <si>
    <t>223/2</t>
  </si>
  <si>
    <t>44; 44A</t>
  </si>
  <si>
    <t>44B</t>
  </si>
  <si>
    <t>Solec</t>
  </si>
  <si>
    <t>131/1</t>
  </si>
  <si>
    <t xml:space="preserve">Adamów </t>
  </si>
  <si>
    <t xml:space="preserve">46A </t>
  </si>
  <si>
    <t>213/1</t>
  </si>
  <si>
    <t>Irenów</t>
  </si>
  <si>
    <t>181/2; 303/1</t>
  </si>
  <si>
    <t>48A</t>
  </si>
  <si>
    <t>Stawowiczki</t>
  </si>
  <si>
    <t>53A</t>
  </si>
  <si>
    <t xml:space="preserve">Przyłęk </t>
  </si>
  <si>
    <t>Wójcin A</t>
  </si>
  <si>
    <t xml:space="preserve">Bogusławy </t>
  </si>
  <si>
    <t>Feliksów</t>
  </si>
  <si>
    <t>Paradyż</t>
  </si>
  <si>
    <t>177/1; 178/1</t>
  </si>
  <si>
    <t>32/1</t>
  </si>
  <si>
    <t>79/2</t>
  </si>
  <si>
    <t>54/2</t>
  </si>
  <si>
    <t>77/2</t>
  </si>
  <si>
    <t>38/3</t>
  </si>
  <si>
    <t>50/1</t>
  </si>
  <si>
    <t>94/1</t>
  </si>
  <si>
    <t>53/3</t>
  </si>
  <si>
    <t>1/1</t>
  </si>
  <si>
    <t>51/1; 29</t>
  </si>
  <si>
    <t>9/1</t>
  </si>
  <si>
    <t>Harmonogram rzeczowo-finansowy - Załącznik do formularza ofertowego będący jednocześnie zał. do umowy</t>
  </si>
  <si>
    <t>Łączna wartość inwestycji:</t>
  </si>
  <si>
    <t>5</t>
  </si>
  <si>
    <t>Cena etapu I :</t>
  </si>
  <si>
    <t>Cena etapu II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</si>
</sst>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Border="1" applyAlignment="1"/>
    <xf numFmtId="0" fontId="2" fillId="0" borderId="0" xfId="0" applyFo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2" borderId="0" xfId="0" applyFill="1"/>
    <xf numFmtId="0" fontId="3" fillId="0" borderId="0" xfId="0" applyFont="1"/>
    <xf numFmtId="2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Border="1"/>
    <xf numFmtId="0" fontId="0" fillId="4" borderId="0" xfId="0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/>
    <xf numFmtId="49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/>
    <xf numFmtId="49" fontId="0" fillId="0" borderId="12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/>
    <xf numFmtId="0" fontId="0" fillId="0" borderId="2" xfId="0" applyFont="1" applyBorder="1" applyAlignment="1"/>
    <xf numFmtId="0" fontId="0" fillId="0" borderId="16" xfId="0" applyFont="1" applyBorder="1"/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/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" borderId="14" xfId="0" applyFont="1" applyFill="1" applyBorder="1" applyAlignment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2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0" fontId="0" fillId="0" borderId="7" xfId="0" applyFont="1" applyBorder="1" applyAlignment="1"/>
    <xf numFmtId="0" fontId="0" fillId="0" borderId="9" xfId="0" applyFont="1" applyBorder="1" applyAlignment="1"/>
    <xf numFmtId="0" fontId="0" fillId="3" borderId="0" xfId="0" applyFont="1" applyFill="1" applyBorder="1"/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/>
    <xf numFmtId="49" fontId="0" fillId="3" borderId="0" xfId="0" applyNumberFormat="1" applyFont="1" applyFill="1" applyBorder="1" applyAlignment="1">
      <alignment horizontal="right"/>
    </xf>
    <xf numFmtId="0" fontId="0" fillId="3" borderId="13" xfId="0" applyFont="1" applyFill="1" applyBorder="1" applyAlignment="1"/>
    <xf numFmtId="0" fontId="0" fillId="0" borderId="7" xfId="0" applyFont="1" applyBorder="1"/>
    <xf numFmtId="49" fontId="0" fillId="0" borderId="14" xfId="0" applyNumberFormat="1" applyFont="1" applyBorder="1" applyAlignment="1">
      <alignment horizontal="right"/>
    </xf>
  </cellXfs>
  <cellStyles count="1">
    <cellStyle name="Normalny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/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top style="thick">
          <color auto="1"/>
        </top>
      </border>
    </dxf>
    <dxf>
      <border outline="0"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J70" totalsRowShown="0" headerRowDxfId="14" dataDxfId="0" headerRowBorderDxfId="12" tableBorderDxfId="13" totalsRowBorderDxfId="11">
  <autoFilter ref="A4:J70"/>
  <tableColumns count="10">
    <tableColumn id="1" name="L.p." dataDxfId="10"/>
    <tableColumn id="2" name="NR" dataDxfId="9"/>
    <tableColumn id="4" name="MIEJSCOWOŚĆ" dataDxfId="8"/>
    <tableColumn id="5" name="NR POSESJI" dataDxfId="7"/>
    <tableColumn id="6" name="NR DZIAŁKI" dataDxfId="6"/>
    <tableColumn id="7" name="PRZEPUSTOWOŚĆ" dataDxfId="5"/>
    <tableColumn id="8" name="L. OSÓB" dataDxfId="4"/>
    <tableColumn id="10" name="KOSZT NETTO ZŁ" dataDxfId="3"/>
    <tableColumn id="11" name="VAT ZŁ" dataDxfId="2"/>
    <tableColumn id="12" name="KOSZT BRUTTO ZŁ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tabSelected="1" workbookViewId="0">
      <selection activeCell="E32" sqref="A5:J70"/>
    </sheetView>
  </sheetViews>
  <sheetFormatPr defaultRowHeight="15" x14ac:dyDescent="0.25"/>
  <cols>
    <col min="3" max="3" width="17" customWidth="1"/>
    <col min="4" max="4" width="14.140625" customWidth="1"/>
    <col min="5" max="5" width="13" customWidth="1"/>
    <col min="6" max="6" width="19" customWidth="1"/>
    <col min="7" max="7" width="24.42578125" bestFit="1" customWidth="1"/>
    <col min="8" max="8" width="17.28515625" customWidth="1"/>
    <col min="9" max="9" width="12.28515625" customWidth="1"/>
    <col min="10" max="10" width="18.5703125" customWidth="1"/>
    <col min="12" max="12" width="10.5703125" bestFit="1" customWidth="1"/>
  </cols>
  <sheetData>
    <row r="2" spans="1:10" ht="18.75" x14ac:dyDescent="0.3">
      <c r="B2" s="11" t="s">
        <v>67</v>
      </c>
    </row>
    <row r="4" spans="1:10" ht="15.75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10</v>
      </c>
      <c r="I4" s="5" t="s">
        <v>11</v>
      </c>
      <c r="J4" s="7" t="s">
        <v>12</v>
      </c>
    </row>
    <row r="5" spans="1:10" s="8" customFormat="1" ht="16.5" thickTop="1" thickBot="1" x14ac:dyDescent="0.3">
      <c r="A5" s="34">
        <v>1</v>
      </c>
      <c r="B5" s="14">
        <v>2</v>
      </c>
      <c r="C5" s="14">
        <v>3</v>
      </c>
      <c r="D5" s="15">
        <v>4</v>
      </c>
      <c r="E5" s="16" t="s">
        <v>69</v>
      </c>
      <c r="F5" s="14">
        <v>6</v>
      </c>
      <c r="G5" s="14">
        <v>7</v>
      </c>
      <c r="H5" s="14">
        <v>8</v>
      </c>
      <c r="I5" s="14">
        <v>9</v>
      </c>
      <c r="J5" s="35">
        <v>10</v>
      </c>
    </row>
    <row r="6" spans="1:10" ht="16.5" thickTop="1" thickBot="1" x14ac:dyDescent="0.3">
      <c r="A6" s="36">
        <v>1</v>
      </c>
      <c r="B6" s="17">
        <v>1</v>
      </c>
      <c r="C6" s="1" t="s">
        <v>9</v>
      </c>
      <c r="D6" s="17" t="s">
        <v>8</v>
      </c>
      <c r="E6" s="18">
        <v>146</v>
      </c>
      <c r="F6" s="17">
        <v>0.16</v>
      </c>
      <c r="G6" s="17">
        <v>2</v>
      </c>
      <c r="H6" s="1"/>
      <c r="I6" s="1"/>
      <c r="J6" s="3"/>
    </row>
    <row r="7" spans="1:10" ht="16.5" thickTop="1" thickBot="1" x14ac:dyDescent="0.3">
      <c r="A7" s="36">
        <v>2</v>
      </c>
      <c r="B7" s="17">
        <v>2</v>
      </c>
      <c r="C7" s="1" t="s">
        <v>9</v>
      </c>
      <c r="D7" s="17">
        <v>26</v>
      </c>
      <c r="E7" s="18" t="s">
        <v>18</v>
      </c>
      <c r="F7" s="17">
        <v>0.4</v>
      </c>
      <c r="G7" s="17">
        <v>5</v>
      </c>
      <c r="H7" s="1"/>
      <c r="I7" s="1"/>
      <c r="J7" s="3"/>
    </row>
    <row r="8" spans="1:10" ht="16.5" thickTop="1" thickBot="1" x14ac:dyDescent="0.3">
      <c r="A8" s="36">
        <v>3</v>
      </c>
      <c r="B8" s="17">
        <v>3</v>
      </c>
      <c r="C8" s="1" t="s">
        <v>7</v>
      </c>
      <c r="D8" s="17">
        <v>5</v>
      </c>
      <c r="E8" s="18">
        <v>112</v>
      </c>
      <c r="F8" s="17">
        <v>0.48</v>
      </c>
      <c r="G8" s="17">
        <v>6</v>
      </c>
      <c r="H8" s="1"/>
      <c r="I8" s="1"/>
      <c r="J8" s="3"/>
    </row>
    <row r="9" spans="1:10" ht="16.5" thickTop="1" thickBot="1" x14ac:dyDescent="0.3">
      <c r="A9" s="36">
        <v>4</v>
      </c>
      <c r="B9" s="17">
        <v>4</v>
      </c>
      <c r="C9" s="1" t="s">
        <v>9</v>
      </c>
      <c r="D9" s="17">
        <v>22</v>
      </c>
      <c r="E9" s="18">
        <v>45</v>
      </c>
      <c r="F9" s="17">
        <v>0.24</v>
      </c>
      <c r="G9" s="17">
        <v>3</v>
      </c>
      <c r="H9" s="1"/>
      <c r="I9" s="1"/>
      <c r="J9" s="3"/>
    </row>
    <row r="10" spans="1:10" ht="16.5" thickTop="1" thickBot="1" x14ac:dyDescent="0.3">
      <c r="A10" s="36">
        <v>5</v>
      </c>
      <c r="B10" s="17">
        <v>5</v>
      </c>
      <c r="C10" s="1" t="s">
        <v>9</v>
      </c>
      <c r="D10" s="17" t="s">
        <v>13</v>
      </c>
      <c r="E10" s="18">
        <v>197</v>
      </c>
      <c r="F10" s="17">
        <v>0.32</v>
      </c>
      <c r="G10" s="17">
        <v>4</v>
      </c>
      <c r="H10" s="1"/>
      <c r="I10" s="1"/>
      <c r="J10" s="3"/>
    </row>
    <row r="11" spans="1:10" s="9" customFormat="1" ht="16.5" thickTop="1" thickBot="1" x14ac:dyDescent="0.3">
      <c r="A11" s="36">
        <v>6</v>
      </c>
      <c r="B11" s="17">
        <v>6</v>
      </c>
      <c r="C11" s="1" t="s">
        <v>9</v>
      </c>
      <c r="D11" s="17">
        <v>2</v>
      </c>
      <c r="E11" s="18">
        <v>142</v>
      </c>
      <c r="F11" s="17">
        <v>0.32</v>
      </c>
      <c r="G11" s="17">
        <v>4</v>
      </c>
      <c r="H11" s="1"/>
      <c r="I11" s="1"/>
      <c r="J11" s="3"/>
    </row>
    <row r="12" spans="1:10" ht="16.5" thickTop="1" thickBot="1" x14ac:dyDescent="0.3">
      <c r="A12" s="36">
        <v>7</v>
      </c>
      <c r="B12" s="17">
        <v>7</v>
      </c>
      <c r="C12" s="1" t="s">
        <v>9</v>
      </c>
      <c r="D12" s="17">
        <v>29</v>
      </c>
      <c r="E12" s="18" t="s">
        <v>56</v>
      </c>
      <c r="F12" s="17">
        <v>0.32</v>
      </c>
      <c r="G12" s="17">
        <v>4</v>
      </c>
      <c r="H12" s="1"/>
      <c r="I12" s="1"/>
      <c r="J12" s="3"/>
    </row>
    <row r="13" spans="1:10" ht="16.5" thickTop="1" thickBot="1" x14ac:dyDescent="0.3">
      <c r="A13" s="36">
        <v>8</v>
      </c>
      <c r="B13" s="17">
        <v>8</v>
      </c>
      <c r="C13" s="1" t="s">
        <v>7</v>
      </c>
      <c r="D13" s="17">
        <v>29</v>
      </c>
      <c r="E13" s="18">
        <v>200</v>
      </c>
      <c r="F13" s="17">
        <v>0.32</v>
      </c>
      <c r="G13" s="17">
        <v>4</v>
      </c>
      <c r="H13" s="1"/>
      <c r="I13" s="1"/>
      <c r="J13" s="3"/>
    </row>
    <row r="14" spans="1:10" ht="16.5" thickTop="1" thickBot="1" x14ac:dyDescent="0.3">
      <c r="A14" s="36">
        <v>9</v>
      </c>
      <c r="B14" s="17">
        <v>9</v>
      </c>
      <c r="C14" s="1" t="s">
        <v>9</v>
      </c>
      <c r="D14" s="17">
        <v>25</v>
      </c>
      <c r="E14" s="18">
        <v>41</v>
      </c>
      <c r="F14" s="17">
        <v>0.4</v>
      </c>
      <c r="G14" s="17">
        <v>5</v>
      </c>
      <c r="H14" s="1"/>
      <c r="I14" s="1"/>
      <c r="J14" s="3"/>
    </row>
    <row r="15" spans="1:10" ht="16.5" thickTop="1" thickBot="1" x14ac:dyDescent="0.3">
      <c r="A15" s="36">
        <v>10</v>
      </c>
      <c r="B15" s="17">
        <v>10</v>
      </c>
      <c r="C15" s="1" t="s">
        <v>9</v>
      </c>
      <c r="D15" s="17" t="s">
        <v>14</v>
      </c>
      <c r="E15" s="18" t="s">
        <v>57</v>
      </c>
      <c r="F15" s="17">
        <v>0.32</v>
      </c>
      <c r="G15" s="17">
        <v>4</v>
      </c>
      <c r="H15" s="1"/>
      <c r="I15" s="1"/>
      <c r="J15" s="3"/>
    </row>
    <row r="16" spans="1:10" ht="16.5" thickTop="1" thickBot="1" x14ac:dyDescent="0.3">
      <c r="A16" s="36">
        <v>11</v>
      </c>
      <c r="B16" s="17">
        <v>11</v>
      </c>
      <c r="C16" s="1" t="s">
        <v>9</v>
      </c>
      <c r="D16" s="17" t="s">
        <v>15</v>
      </c>
      <c r="E16" s="18">
        <v>57</v>
      </c>
      <c r="F16" s="17">
        <v>0.32</v>
      </c>
      <c r="G16" s="17">
        <v>4</v>
      </c>
      <c r="H16" s="1"/>
      <c r="I16" s="1"/>
      <c r="J16" s="3"/>
    </row>
    <row r="17" spans="1:10" ht="16.5" thickTop="1" thickBot="1" x14ac:dyDescent="0.3">
      <c r="A17" s="36">
        <v>12</v>
      </c>
      <c r="B17" s="17">
        <v>12</v>
      </c>
      <c r="C17" s="1" t="s">
        <v>7</v>
      </c>
      <c r="D17" s="17" t="s">
        <v>16</v>
      </c>
      <c r="E17" s="18" t="s">
        <v>58</v>
      </c>
      <c r="F17" s="17">
        <v>0.45</v>
      </c>
      <c r="G17" s="17">
        <v>30</v>
      </c>
      <c r="H17" s="1"/>
      <c r="I17" s="1"/>
      <c r="J17" s="3"/>
    </row>
    <row r="18" spans="1:10" ht="16.5" thickTop="1" thickBot="1" x14ac:dyDescent="0.3">
      <c r="A18" s="36">
        <v>13</v>
      </c>
      <c r="B18" s="17">
        <v>13</v>
      </c>
      <c r="C18" s="1" t="s">
        <v>9</v>
      </c>
      <c r="D18" s="17">
        <v>21</v>
      </c>
      <c r="E18" s="18">
        <v>46</v>
      </c>
      <c r="F18" s="17">
        <v>0.24</v>
      </c>
      <c r="G18" s="17">
        <v>3</v>
      </c>
      <c r="H18" s="1"/>
      <c r="I18" s="1"/>
      <c r="J18" s="3"/>
    </row>
    <row r="19" spans="1:10" s="9" customFormat="1" ht="16.5" thickTop="1" thickBot="1" x14ac:dyDescent="0.3">
      <c r="A19" s="36">
        <v>14</v>
      </c>
      <c r="B19" s="17">
        <v>15</v>
      </c>
      <c r="C19" s="1" t="s">
        <v>7</v>
      </c>
      <c r="D19" s="17">
        <v>9</v>
      </c>
      <c r="E19" s="18" t="s">
        <v>17</v>
      </c>
      <c r="F19" s="17">
        <v>0.24</v>
      </c>
      <c r="G19" s="17">
        <v>3</v>
      </c>
      <c r="H19" s="1"/>
      <c r="I19" s="1"/>
      <c r="J19" s="3"/>
    </row>
    <row r="20" spans="1:10" ht="16.5" thickTop="1" thickBot="1" x14ac:dyDescent="0.3">
      <c r="A20" s="36">
        <v>15</v>
      </c>
      <c r="B20" s="17">
        <v>16</v>
      </c>
      <c r="C20" s="1" t="s">
        <v>7</v>
      </c>
      <c r="D20" s="17">
        <v>18</v>
      </c>
      <c r="E20" s="18">
        <v>50</v>
      </c>
      <c r="F20" s="17">
        <v>0.32</v>
      </c>
      <c r="G20" s="17">
        <v>4</v>
      </c>
      <c r="H20" s="1"/>
      <c r="I20" s="1"/>
      <c r="J20" s="3"/>
    </row>
    <row r="21" spans="1:10" s="2" customFormat="1" ht="16.5" thickTop="1" thickBot="1" x14ac:dyDescent="0.3">
      <c r="A21" s="36">
        <v>16</v>
      </c>
      <c r="B21" s="17">
        <v>18</v>
      </c>
      <c r="C21" s="1" t="s">
        <v>9</v>
      </c>
      <c r="D21" s="17">
        <v>10</v>
      </c>
      <c r="E21" s="18" t="s">
        <v>19</v>
      </c>
      <c r="F21" s="17">
        <v>0.4</v>
      </c>
      <c r="G21" s="17">
        <v>5</v>
      </c>
      <c r="H21" s="1"/>
      <c r="I21" s="1"/>
      <c r="J21" s="3"/>
    </row>
    <row r="22" spans="1:10" ht="16.5" thickTop="1" thickBot="1" x14ac:dyDescent="0.3">
      <c r="A22" s="36">
        <v>17</v>
      </c>
      <c r="B22" s="17">
        <v>19</v>
      </c>
      <c r="C22" s="1" t="s">
        <v>9</v>
      </c>
      <c r="D22" s="17">
        <v>6</v>
      </c>
      <c r="E22" s="18" t="s">
        <v>59</v>
      </c>
      <c r="F22" s="17">
        <v>0.4</v>
      </c>
      <c r="G22" s="17">
        <v>5</v>
      </c>
      <c r="H22" s="1"/>
      <c r="I22" s="1"/>
      <c r="J22" s="3"/>
    </row>
    <row r="23" spans="1:10" ht="16.5" thickTop="1" thickBot="1" x14ac:dyDescent="0.3">
      <c r="A23" s="36">
        <v>18</v>
      </c>
      <c r="B23" s="17">
        <v>20</v>
      </c>
      <c r="C23" s="1" t="s">
        <v>9</v>
      </c>
      <c r="D23" s="17" t="s">
        <v>20</v>
      </c>
      <c r="E23" s="18" t="s">
        <v>21</v>
      </c>
      <c r="F23" s="17">
        <v>0.4</v>
      </c>
      <c r="G23" s="17">
        <v>5</v>
      </c>
      <c r="H23" s="1"/>
      <c r="I23" s="1"/>
      <c r="J23" s="3"/>
    </row>
    <row r="24" spans="1:10" ht="16.5" thickTop="1" thickBot="1" x14ac:dyDescent="0.3">
      <c r="A24" s="36">
        <v>19</v>
      </c>
      <c r="B24" s="17">
        <v>29</v>
      </c>
      <c r="C24" s="1" t="s">
        <v>22</v>
      </c>
      <c r="D24" s="17">
        <v>26</v>
      </c>
      <c r="E24" s="18" t="s">
        <v>23</v>
      </c>
      <c r="F24" s="17">
        <v>0.48</v>
      </c>
      <c r="G24" s="17">
        <v>6</v>
      </c>
      <c r="H24" s="17"/>
      <c r="I24" s="1"/>
      <c r="J24" s="3"/>
    </row>
    <row r="25" spans="1:10" ht="16.5" thickTop="1" thickBot="1" x14ac:dyDescent="0.3">
      <c r="A25" s="36">
        <v>20</v>
      </c>
      <c r="B25" s="17">
        <v>22</v>
      </c>
      <c r="C25" s="1" t="s">
        <v>22</v>
      </c>
      <c r="D25" s="17">
        <v>21</v>
      </c>
      <c r="E25" s="18" t="s">
        <v>24</v>
      </c>
      <c r="F25" s="17">
        <v>0.48</v>
      </c>
      <c r="G25" s="17">
        <v>6</v>
      </c>
      <c r="H25" s="1"/>
      <c r="I25" s="1"/>
      <c r="J25" s="3"/>
    </row>
    <row r="26" spans="1:10" ht="16.5" thickTop="1" thickBot="1" x14ac:dyDescent="0.3">
      <c r="A26" s="36">
        <v>21</v>
      </c>
      <c r="B26" s="17">
        <v>23</v>
      </c>
      <c r="C26" s="1" t="s">
        <v>22</v>
      </c>
      <c r="D26" s="17">
        <v>22</v>
      </c>
      <c r="E26" s="18" t="s">
        <v>25</v>
      </c>
      <c r="F26" s="17">
        <v>0.4</v>
      </c>
      <c r="G26" s="17">
        <v>5</v>
      </c>
      <c r="H26" s="1"/>
      <c r="I26" s="1"/>
      <c r="J26" s="37"/>
    </row>
    <row r="27" spans="1:10" ht="16.5" thickTop="1" thickBot="1" x14ac:dyDescent="0.3">
      <c r="A27" s="36">
        <v>22</v>
      </c>
      <c r="B27" s="17">
        <v>24</v>
      </c>
      <c r="C27" s="1" t="s">
        <v>22</v>
      </c>
      <c r="D27" s="17">
        <v>11</v>
      </c>
      <c r="E27" s="18" t="s">
        <v>60</v>
      </c>
      <c r="F27" s="17">
        <v>0.32</v>
      </c>
      <c r="G27" s="17">
        <v>4</v>
      </c>
      <c r="H27" s="1"/>
      <c r="I27" s="1"/>
      <c r="J27" s="3"/>
    </row>
    <row r="28" spans="1:10" ht="16.5" thickTop="1" thickBot="1" x14ac:dyDescent="0.3">
      <c r="A28" s="36">
        <v>23</v>
      </c>
      <c r="B28" s="17">
        <v>25</v>
      </c>
      <c r="C28" s="1" t="s">
        <v>22</v>
      </c>
      <c r="D28" s="17">
        <v>1</v>
      </c>
      <c r="E28" s="18" t="s">
        <v>61</v>
      </c>
      <c r="F28" s="17">
        <v>0.32</v>
      </c>
      <c r="G28" s="17">
        <v>4</v>
      </c>
      <c r="H28" s="1"/>
      <c r="I28" s="1"/>
      <c r="J28" s="3"/>
    </row>
    <row r="29" spans="1:10" ht="16.5" thickTop="1" thickBot="1" x14ac:dyDescent="0.3">
      <c r="A29" s="36">
        <v>24</v>
      </c>
      <c r="B29" s="19">
        <v>27</v>
      </c>
      <c r="C29" s="20" t="s">
        <v>22</v>
      </c>
      <c r="D29" s="19">
        <v>24</v>
      </c>
      <c r="E29" s="21">
        <v>195</v>
      </c>
      <c r="F29" s="19">
        <v>0.45</v>
      </c>
      <c r="G29" s="19">
        <v>30</v>
      </c>
      <c r="H29" s="38"/>
      <c r="I29" s="39"/>
      <c r="J29" s="40"/>
    </row>
    <row r="30" spans="1:10" ht="16.5" thickTop="1" thickBot="1" x14ac:dyDescent="0.3">
      <c r="A30" s="36">
        <v>25</v>
      </c>
      <c r="B30" s="22">
        <v>28</v>
      </c>
      <c r="C30" s="23" t="s">
        <v>22</v>
      </c>
      <c r="D30" s="22">
        <v>19</v>
      </c>
      <c r="E30" s="24" t="s">
        <v>26</v>
      </c>
      <c r="F30" s="22">
        <v>0.4</v>
      </c>
      <c r="G30" s="22">
        <v>5</v>
      </c>
      <c r="H30" s="41"/>
      <c r="I30" s="1"/>
      <c r="J30" s="3"/>
    </row>
    <row r="31" spans="1:10" ht="16.5" thickTop="1" thickBot="1" x14ac:dyDescent="0.3">
      <c r="A31" s="36">
        <v>26</v>
      </c>
      <c r="B31" s="42" t="s">
        <v>13</v>
      </c>
      <c r="C31" s="39" t="s">
        <v>22</v>
      </c>
      <c r="D31" s="42">
        <v>29</v>
      </c>
      <c r="E31" s="43">
        <v>190</v>
      </c>
      <c r="F31" s="42">
        <v>0.24</v>
      </c>
      <c r="G31" s="42">
        <v>3</v>
      </c>
      <c r="H31" s="1"/>
      <c r="I31" s="1"/>
      <c r="J31" s="3"/>
    </row>
    <row r="32" spans="1:10" ht="16.5" thickTop="1" thickBot="1" x14ac:dyDescent="0.3">
      <c r="A32" s="36">
        <v>27</v>
      </c>
      <c r="B32" s="17">
        <v>29</v>
      </c>
      <c r="C32" s="1" t="s">
        <v>22</v>
      </c>
      <c r="D32" s="17">
        <v>20</v>
      </c>
      <c r="E32" s="18">
        <v>204</v>
      </c>
      <c r="F32" s="17">
        <v>0.4</v>
      </c>
      <c r="G32" s="17">
        <v>5</v>
      </c>
      <c r="H32" s="1"/>
      <c r="I32" s="1"/>
      <c r="J32" s="3"/>
    </row>
    <row r="33" spans="1:10" ht="16.5" thickTop="1" thickBot="1" x14ac:dyDescent="0.3">
      <c r="A33" s="36">
        <v>28</v>
      </c>
      <c r="B33" s="17">
        <v>26</v>
      </c>
      <c r="C33" s="1" t="s">
        <v>22</v>
      </c>
      <c r="D33" s="17">
        <v>2</v>
      </c>
      <c r="E33" s="18">
        <v>49</v>
      </c>
      <c r="F33" s="17">
        <v>0.16</v>
      </c>
      <c r="G33" s="17">
        <v>2</v>
      </c>
      <c r="H33" s="1"/>
      <c r="I33" s="1"/>
      <c r="J33" s="3"/>
    </row>
    <row r="34" spans="1:10" ht="16.5" thickTop="1" thickBot="1" x14ac:dyDescent="0.3">
      <c r="A34" s="36">
        <v>29</v>
      </c>
      <c r="B34" s="17">
        <v>56</v>
      </c>
      <c r="C34" s="1" t="s">
        <v>52</v>
      </c>
      <c r="D34" s="17">
        <v>35</v>
      </c>
      <c r="E34" s="18">
        <v>33</v>
      </c>
      <c r="F34" s="17">
        <v>0.48</v>
      </c>
      <c r="G34" s="17">
        <v>6</v>
      </c>
      <c r="H34" s="1"/>
      <c r="I34" s="1"/>
      <c r="J34" s="3"/>
    </row>
    <row r="35" spans="1:10" ht="16.5" thickTop="1" thickBot="1" x14ac:dyDescent="0.3">
      <c r="A35" s="36">
        <v>30</v>
      </c>
      <c r="B35" s="25">
        <v>57</v>
      </c>
      <c r="C35" s="26" t="s">
        <v>52</v>
      </c>
      <c r="D35" s="25">
        <v>25</v>
      </c>
      <c r="E35" s="44">
        <v>169</v>
      </c>
      <c r="F35" s="25">
        <v>0.56000000000000005</v>
      </c>
      <c r="G35" s="25">
        <v>7</v>
      </c>
      <c r="H35" s="1"/>
      <c r="I35" s="1"/>
      <c r="J35" s="3"/>
    </row>
    <row r="36" spans="1:10" ht="16.5" thickTop="1" thickBot="1" x14ac:dyDescent="0.3">
      <c r="A36" s="36">
        <v>31</v>
      </c>
      <c r="B36" s="19">
        <v>58</v>
      </c>
      <c r="C36" s="20" t="s">
        <v>52</v>
      </c>
      <c r="D36" s="19">
        <v>31</v>
      </c>
      <c r="E36" s="21" t="s">
        <v>65</v>
      </c>
      <c r="F36" s="19">
        <v>0.56000000000000005</v>
      </c>
      <c r="G36" s="19">
        <v>7</v>
      </c>
      <c r="H36" s="27"/>
      <c r="I36" s="1"/>
      <c r="J36" s="3"/>
    </row>
    <row r="37" spans="1:10" s="2" customFormat="1" ht="16.5" thickTop="1" thickBot="1" x14ac:dyDescent="0.3">
      <c r="A37" s="36">
        <v>32</v>
      </c>
      <c r="B37" s="22">
        <v>55</v>
      </c>
      <c r="C37" s="23" t="s">
        <v>51</v>
      </c>
      <c r="D37" s="22">
        <v>36</v>
      </c>
      <c r="E37" s="24" t="s">
        <v>64</v>
      </c>
      <c r="F37" s="22">
        <v>0.32</v>
      </c>
      <c r="G37" s="22">
        <v>4</v>
      </c>
      <c r="H37" s="45"/>
      <c r="I37" s="26"/>
      <c r="J37" s="46"/>
    </row>
    <row r="38" spans="1:10" s="2" customFormat="1" ht="16.5" thickTop="1" thickBot="1" x14ac:dyDescent="0.3">
      <c r="A38" s="47"/>
      <c r="B38" s="48"/>
      <c r="C38" s="49"/>
      <c r="D38" s="48"/>
      <c r="E38" s="50"/>
      <c r="F38" s="48"/>
      <c r="G38" s="48" t="s">
        <v>70</v>
      </c>
      <c r="H38" s="51">
        <f>SUM(H6:H37)</f>
        <v>0</v>
      </c>
      <c r="I38" s="51">
        <f>SUM(I6:I37)</f>
        <v>0</v>
      </c>
      <c r="J38" s="51">
        <f t="shared" ref="J38" si="0">SUM(J6:J37)</f>
        <v>0</v>
      </c>
    </row>
    <row r="39" spans="1:10" ht="16.5" thickTop="1" thickBot="1" x14ac:dyDescent="0.3">
      <c r="A39" s="36">
        <v>1</v>
      </c>
      <c r="B39" s="17">
        <v>31</v>
      </c>
      <c r="C39" s="1" t="s">
        <v>27</v>
      </c>
      <c r="D39" s="17">
        <v>19</v>
      </c>
      <c r="E39" s="18" t="s">
        <v>28</v>
      </c>
      <c r="F39" s="17">
        <v>0.32</v>
      </c>
      <c r="G39" s="17">
        <v>4</v>
      </c>
      <c r="H39" s="1"/>
      <c r="I39" s="1"/>
      <c r="J39" s="3"/>
    </row>
    <row r="40" spans="1:10" ht="16.5" thickTop="1" thickBot="1" x14ac:dyDescent="0.3">
      <c r="A40" s="36">
        <v>2</v>
      </c>
      <c r="B40" s="17">
        <v>33</v>
      </c>
      <c r="C40" s="1" t="s">
        <v>29</v>
      </c>
      <c r="D40" s="17">
        <v>63</v>
      </c>
      <c r="E40" s="18" t="s">
        <v>30</v>
      </c>
      <c r="F40" s="17">
        <v>0.32</v>
      </c>
      <c r="G40" s="17">
        <v>4</v>
      </c>
      <c r="H40" s="1"/>
      <c r="I40" s="1"/>
      <c r="J40" s="3"/>
    </row>
    <row r="41" spans="1:10" ht="16.5" thickTop="1" thickBot="1" x14ac:dyDescent="0.3">
      <c r="A41" s="36">
        <v>3</v>
      </c>
      <c r="B41" s="17">
        <v>34</v>
      </c>
      <c r="C41" s="1" t="s">
        <v>29</v>
      </c>
      <c r="D41" s="17" t="s">
        <v>31</v>
      </c>
      <c r="E41" s="18" t="s">
        <v>32</v>
      </c>
      <c r="F41" s="17">
        <v>0.32</v>
      </c>
      <c r="G41" s="17">
        <v>4</v>
      </c>
      <c r="H41" s="1"/>
      <c r="I41" s="1"/>
      <c r="J41" s="3"/>
    </row>
    <row r="42" spans="1:10" ht="16.5" thickTop="1" thickBot="1" x14ac:dyDescent="0.3">
      <c r="A42" s="36">
        <v>4</v>
      </c>
      <c r="B42" s="17">
        <v>35</v>
      </c>
      <c r="C42" s="1" t="s">
        <v>29</v>
      </c>
      <c r="D42" s="17">
        <v>65</v>
      </c>
      <c r="E42" s="18" t="s">
        <v>33</v>
      </c>
      <c r="F42" s="17">
        <v>0.16</v>
      </c>
      <c r="G42" s="17">
        <v>2</v>
      </c>
      <c r="H42" s="1"/>
      <c r="I42" s="1"/>
      <c r="J42" s="3"/>
    </row>
    <row r="43" spans="1:10" ht="16.5" thickTop="1" thickBot="1" x14ac:dyDescent="0.3">
      <c r="A43" s="36">
        <v>5</v>
      </c>
      <c r="B43" s="17">
        <v>36</v>
      </c>
      <c r="C43" s="1" t="s">
        <v>29</v>
      </c>
      <c r="D43" s="17">
        <v>64</v>
      </c>
      <c r="E43" s="18" t="s">
        <v>34</v>
      </c>
      <c r="F43" s="17">
        <v>0.4</v>
      </c>
      <c r="G43" s="17">
        <v>5</v>
      </c>
      <c r="H43" s="1"/>
      <c r="I43" s="1"/>
      <c r="J43" s="3"/>
    </row>
    <row r="44" spans="1:10" ht="16.5" thickTop="1" thickBot="1" x14ac:dyDescent="0.3">
      <c r="A44" s="36">
        <v>6</v>
      </c>
      <c r="B44" s="17">
        <v>37</v>
      </c>
      <c r="C44" s="1" t="s">
        <v>35</v>
      </c>
      <c r="D44" s="17">
        <v>46</v>
      </c>
      <c r="E44" s="18">
        <v>209</v>
      </c>
      <c r="F44" s="17">
        <v>0.4</v>
      </c>
      <c r="G44" s="17">
        <v>5</v>
      </c>
      <c r="H44" s="1"/>
      <c r="I44" s="1"/>
      <c r="J44" s="3"/>
    </row>
    <row r="45" spans="1:10" ht="16.5" thickTop="1" thickBot="1" x14ac:dyDescent="0.3">
      <c r="A45" s="36">
        <v>7</v>
      </c>
      <c r="B45" s="17">
        <v>38</v>
      </c>
      <c r="C45" s="1" t="s">
        <v>35</v>
      </c>
      <c r="D45" s="17">
        <v>52</v>
      </c>
      <c r="E45" s="18">
        <v>96</v>
      </c>
      <c r="F45" s="17">
        <v>0.4</v>
      </c>
      <c r="G45" s="17">
        <v>5</v>
      </c>
      <c r="H45" s="1"/>
      <c r="I45" s="1"/>
      <c r="J45" s="3"/>
    </row>
    <row r="46" spans="1:10" ht="16.5" thickTop="1" thickBot="1" x14ac:dyDescent="0.3">
      <c r="A46" s="36">
        <v>8</v>
      </c>
      <c r="B46" s="17">
        <v>39</v>
      </c>
      <c r="C46" s="1" t="s">
        <v>35</v>
      </c>
      <c r="D46" s="17">
        <v>51</v>
      </c>
      <c r="E46" s="18" t="s">
        <v>62</v>
      </c>
      <c r="F46" s="17">
        <v>0.4</v>
      </c>
      <c r="G46" s="17">
        <v>5</v>
      </c>
      <c r="H46" s="1"/>
      <c r="I46" s="1"/>
      <c r="J46" s="3"/>
    </row>
    <row r="47" spans="1:10" ht="16.5" thickTop="1" thickBot="1" x14ac:dyDescent="0.3">
      <c r="A47" s="36">
        <v>9</v>
      </c>
      <c r="B47" s="17">
        <v>41</v>
      </c>
      <c r="C47" s="1" t="s">
        <v>35</v>
      </c>
      <c r="D47" s="17">
        <v>8</v>
      </c>
      <c r="E47" s="18">
        <v>147</v>
      </c>
      <c r="F47" s="17">
        <v>0.4</v>
      </c>
      <c r="G47" s="17">
        <v>5</v>
      </c>
      <c r="H47" s="1"/>
      <c r="I47" s="1"/>
      <c r="J47" s="3"/>
    </row>
    <row r="48" spans="1:10" ht="16.5" thickTop="1" thickBot="1" x14ac:dyDescent="0.3">
      <c r="A48" s="36">
        <v>10</v>
      </c>
      <c r="B48" s="17">
        <v>42</v>
      </c>
      <c r="C48" s="1" t="s">
        <v>35</v>
      </c>
      <c r="D48" s="17">
        <v>11</v>
      </c>
      <c r="E48" s="18">
        <v>127</v>
      </c>
      <c r="F48" s="17">
        <v>0.24</v>
      </c>
      <c r="G48" s="17">
        <v>3</v>
      </c>
      <c r="H48" s="1"/>
      <c r="I48" s="1"/>
      <c r="J48" s="3"/>
    </row>
    <row r="49" spans="1:10" ht="16.5" thickTop="1" thickBot="1" x14ac:dyDescent="0.3">
      <c r="A49" s="36">
        <v>11</v>
      </c>
      <c r="B49" s="17">
        <v>43</v>
      </c>
      <c r="C49" s="1" t="s">
        <v>35</v>
      </c>
      <c r="D49" s="17" t="s">
        <v>36</v>
      </c>
      <c r="E49" s="18" t="s">
        <v>37</v>
      </c>
      <c r="F49" s="17">
        <v>0.32</v>
      </c>
      <c r="G49" s="17">
        <v>4</v>
      </c>
      <c r="H49" s="17"/>
      <c r="I49" s="1"/>
      <c r="J49" s="3"/>
    </row>
    <row r="50" spans="1:10" ht="16.5" thickTop="1" thickBot="1" x14ac:dyDescent="0.3">
      <c r="A50" s="36">
        <v>12</v>
      </c>
      <c r="B50" s="17" t="s">
        <v>38</v>
      </c>
      <c r="C50" s="1" t="s">
        <v>35</v>
      </c>
      <c r="D50" s="17">
        <v>49</v>
      </c>
      <c r="E50" s="18">
        <v>92</v>
      </c>
      <c r="F50" s="17">
        <v>0.32</v>
      </c>
      <c r="G50" s="17">
        <v>4</v>
      </c>
      <c r="H50" s="1"/>
      <c r="I50" s="1"/>
      <c r="J50" s="3"/>
    </row>
    <row r="51" spans="1:10" ht="16.5" thickTop="1" thickBot="1" x14ac:dyDescent="0.3">
      <c r="A51" s="36">
        <v>13</v>
      </c>
      <c r="B51" s="17" t="s">
        <v>38</v>
      </c>
      <c r="C51" s="1" t="s">
        <v>35</v>
      </c>
      <c r="D51" s="17">
        <v>49</v>
      </c>
      <c r="E51" s="18">
        <v>93</v>
      </c>
      <c r="F51" s="17">
        <v>0.32</v>
      </c>
      <c r="G51" s="17">
        <v>4</v>
      </c>
      <c r="H51" s="1"/>
      <c r="I51" s="1"/>
      <c r="J51" s="3"/>
    </row>
    <row r="52" spans="1:10" ht="16.5" thickTop="1" thickBot="1" x14ac:dyDescent="0.3">
      <c r="A52" s="36">
        <v>14</v>
      </c>
      <c r="B52" s="17" t="s">
        <v>39</v>
      </c>
      <c r="C52" s="1" t="s">
        <v>35</v>
      </c>
      <c r="D52" s="17">
        <v>50</v>
      </c>
      <c r="E52" s="18" t="s">
        <v>63</v>
      </c>
      <c r="F52" s="17">
        <v>0.32</v>
      </c>
      <c r="G52" s="17">
        <v>4</v>
      </c>
      <c r="H52" s="1"/>
      <c r="I52" s="1"/>
      <c r="J52" s="3"/>
    </row>
    <row r="53" spans="1:10" ht="16.5" thickTop="1" thickBot="1" x14ac:dyDescent="0.3">
      <c r="A53" s="36">
        <v>15</v>
      </c>
      <c r="B53" s="17">
        <v>45</v>
      </c>
      <c r="C53" s="1" t="s">
        <v>40</v>
      </c>
      <c r="D53" s="17">
        <v>2</v>
      </c>
      <c r="E53" s="18">
        <v>573</v>
      </c>
      <c r="F53" s="17">
        <v>0.16</v>
      </c>
      <c r="G53" s="17">
        <v>2</v>
      </c>
      <c r="H53" s="1"/>
      <c r="I53" s="1"/>
      <c r="J53" s="3"/>
    </row>
    <row r="54" spans="1:10" ht="16.5" thickTop="1" thickBot="1" x14ac:dyDescent="0.3">
      <c r="A54" s="36">
        <v>16</v>
      </c>
      <c r="B54" s="17">
        <v>46</v>
      </c>
      <c r="C54" s="1" t="s">
        <v>42</v>
      </c>
      <c r="D54" s="17">
        <v>2</v>
      </c>
      <c r="E54" s="18" t="s">
        <v>41</v>
      </c>
      <c r="F54" s="17">
        <v>0.32</v>
      </c>
      <c r="G54" s="17">
        <v>4</v>
      </c>
      <c r="H54" s="1"/>
      <c r="I54" s="1"/>
      <c r="J54" s="3"/>
    </row>
    <row r="55" spans="1:10" ht="16.5" thickTop="1" thickBot="1" x14ac:dyDescent="0.3">
      <c r="A55" s="36">
        <v>17</v>
      </c>
      <c r="B55" s="17" t="s">
        <v>43</v>
      </c>
      <c r="C55" s="1" t="s">
        <v>42</v>
      </c>
      <c r="D55" s="17">
        <v>7</v>
      </c>
      <c r="E55" s="18" t="s">
        <v>44</v>
      </c>
      <c r="F55" s="17">
        <v>0.32</v>
      </c>
      <c r="G55" s="17">
        <v>4</v>
      </c>
      <c r="H55" s="1"/>
      <c r="I55" s="1"/>
      <c r="J55" s="3"/>
    </row>
    <row r="56" spans="1:10" ht="16.5" thickTop="1" thickBot="1" x14ac:dyDescent="0.3">
      <c r="A56" s="36">
        <v>18</v>
      </c>
      <c r="B56" s="17">
        <v>47</v>
      </c>
      <c r="C56" s="1" t="s">
        <v>45</v>
      </c>
      <c r="D56" s="17">
        <v>1</v>
      </c>
      <c r="E56" s="18" t="s">
        <v>46</v>
      </c>
      <c r="F56" s="17">
        <v>0.32</v>
      </c>
      <c r="G56" s="17">
        <v>4</v>
      </c>
      <c r="H56" s="1"/>
      <c r="I56" s="1"/>
      <c r="J56" s="3"/>
    </row>
    <row r="57" spans="1:10" ht="16.5" thickTop="1" thickBot="1" x14ac:dyDescent="0.3">
      <c r="A57" s="36">
        <v>19</v>
      </c>
      <c r="B57" s="17" t="s">
        <v>47</v>
      </c>
      <c r="C57" s="1" t="s">
        <v>48</v>
      </c>
      <c r="D57" s="17" t="s">
        <v>15</v>
      </c>
      <c r="E57" s="18">
        <v>243</v>
      </c>
      <c r="F57" s="17">
        <v>0.4</v>
      </c>
      <c r="G57" s="17">
        <v>5</v>
      </c>
      <c r="H57" s="1"/>
      <c r="I57" s="1"/>
      <c r="J57" s="3"/>
    </row>
    <row r="58" spans="1:10" ht="16.5" thickTop="1" thickBot="1" x14ac:dyDescent="0.3">
      <c r="A58" s="36">
        <v>20</v>
      </c>
      <c r="B58" s="17">
        <v>48</v>
      </c>
      <c r="C58" s="1" t="s">
        <v>48</v>
      </c>
      <c r="D58" s="17">
        <v>8</v>
      </c>
      <c r="E58" s="18">
        <v>312</v>
      </c>
      <c r="F58" s="17">
        <v>0.4</v>
      </c>
      <c r="G58" s="17">
        <v>5</v>
      </c>
      <c r="H58" s="1"/>
      <c r="I58" s="1"/>
      <c r="J58" s="3"/>
    </row>
    <row r="59" spans="1:10" ht="16.5" thickTop="1" thickBot="1" x14ac:dyDescent="0.3">
      <c r="A59" s="36">
        <v>21</v>
      </c>
      <c r="B59" s="17">
        <v>49</v>
      </c>
      <c r="C59" s="1" t="s">
        <v>48</v>
      </c>
      <c r="D59" s="17">
        <v>3</v>
      </c>
      <c r="E59" s="18">
        <v>269</v>
      </c>
      <c r="F59" s="17">
        <v>0.48</v>
      </c>
      <c r="G59" s="17">
        <v>5</v>
      </c>
      <c r="H59" s="1"/>
      <c r="I59" s="1"/>
      <c r="J59" s="3"/>
    </row>
    <row r="60" spans="1:10" ht="16.5" thickTop="1" thickBot="1" x14ac:dyDescent="0.3">
      <c r="A60" s="36">
        <v>22</v>
      </c>
      <c r="B60" s="17">
        <v>50</v>
      </c>
      <c r="C60" s="1" t="s">
        <v>48</v>
      </c>
      <c r="D60" s="17">
        <v>2</v>
      </c>
      <c r="E60" s="18">
        <v>322</v>
      </c>
      <c r="F60" s="17">
        <v>0.72</v>
      </c>
      <c r="G60" s="17">
        <v>9</v>
      </c>
      <c r="H60" s="1"/>
      <c r="I60" s="1"/>
      <c r="J60" s="3"/>
    </row>
    <row r="61" spans="1:10" ht="16.5" thickTop="1" thickBot="1" x14ac:dyDescent="0.3">
      <c r="A61" s="36">
        <v>23</v>
      </c>
      <c r="B61" s="17">
        <v>51</v>
      </c>
      <c r="C61" s="1" t="s">
        <v>48</v>
      </c>
      <c r="D61" s="17">
        <v>5</v>
      </c>
      <c r="E61" s="18">
        <v>318</v>
      </c>
      <c r="F61" s="17">
        <v>0.32</v>
      </c>
      <c r="G61" s="17">
        <v>4</v>
      </c>
      <c r="H61" s="1"/>
      <c r="I61" s="1"/>
      <c r="J61" s="3"/>
    </row>
    <row r="62" spans="1:10" ht="16.5" thickTop="1" thickBot="1" x14ac:dyDescent="0.3">
      <c r="A62" s="36">
        <v>24</v>
      </c>
      <c r="B62" s="17">
        <v>52</v>
      </c>
      <c r="C62" s="1" t="s">
        <v>48</v>
      </c>
      <c r="D62" s="17">
        <v>1</v>
      </c>
      <c r="E62" s="18">
        <v>305</v>
      </c>
      <c r="F62" s="17">
        <v>0.48</v>
      </c>
      <c r="G62" s="17">
        <v>6</v>
      </c>
      <c r="H62" s="1"/>
      <c r="I62" s="1"/>
      <c r="J62" s="3"/>
    </row>
    <row r="63" spans="1:10" ht="16.5" thickTop="1" thickBot="1" x14ac:dyDescent="0.3">
      <c r="A63" s="36">
        <v>25</v>
      </c>
      <c r="B63" s="17">
        <v>53</v>
      </c>
      <c r="C63" s="1" t="s">
        <v>48</v>
      </c>
      <c r="D63" s="17">
        <v>1</v>
      </c>
      <c r="E63" s="18">
        <v>304</v>
      </c>
      <c r="F63" s="17">
        <v>0.4</v>
      </c>
      <c r="G63" s="17">
        <v>5</v>
      </c>
      <c r="H63" s="1"/>
      <c r="I63" s="1"/>
      <c r="J63" s="3"/>
    </row>
    <row r="64" spans="1:10" ht="16.5" thickTop="1" thickBot="1" x14ac:dyDescent="0.3">
      <c r="A64" s="36">
        <v>26</v>
      </c>
      <c r="B64" s="17" t="s">
        <v>49</v>
      </c>
      <c r="C64" s="1" t="s">
        <v>48</v>
      </c>
      <c r="D64" s="17">
        <v>7</v>
      </c>
      <c r="E64" s="18">
        <v>313</v>
      </c>
      <c r="F64" s="17">
        <v>0.32</v>
      </c>
      <c r="G64" s="17">
        <v>4</v>
      </c>
      <c r="H64" s="1"/>
      <c r="I64" s="1"/>
      <c r="J64" s="3"/>
    </row>
    <row r="65" spans="1:12" ht="16.5" thickTop="1" thickBot="1" x14ac:dyDescent="0.3">
      <c r="A65" s="36">
        <v>27</v>
      </c>
      <c r="B65" s="17">
        <v>54</v>
      </c>
      <c r="C65" s="1" t="s">
        <v>50</v>
      </c>
      <c r="D65" s="17">
        <v>117</v>
      </c>
      <c r="E65" s="18">
        <v>305</v>
      </c>
      <c r="F65" s="17">
        <v>0.64</v>
      </c>
      <c r="G65" s="17">
        <v>8</v>
      </c>
      <c r="H65" s="1"/>
      <c r="I65" s="1"/>
      <c r="J65" s="3"/>
    </row>
    <row r="66" spans="1:12" ht="16.5" thickTop="1" thickBot="1" x14ac:dyDescent="0.3">
      <c r="A66" s="36">
        <v>28</v>
      </c>
      <c r="B66" s="17">
        <v>59</v>
      </c>
      <c r="C66" s="1" t="s">
        <v>53</v>
      </c>
      <c r="D66" s="17">
        <v>22</v>
      </c>
      <c r="E66" s="18">
        <v>24</v>
      </c>
      <c r="F66" s="17">
        <v>0.32</v>
      </c>
      <c r="G66" s="17">
        <v>4</v>
      </c>
      <c r="H66" s="1"/>
      <c r="I66" s="1"/>
      <c r="J66" s="3"/>
    </row>
    <row r="67" spans="1:12" ht="16.5" thickTop="1" thickBot="1" x14ac:dyDescent="0.3">
      <c r="A67" s="36">
        <v>29</v>
      </c>
      <c r="B67" s="17">
        <v>60</v>
      </c>
      <c r="C67" s="1" t="s">
        <v>53</v>
      </c>
      <c r="D67" s="17">
        <v>20</v>
      </c>
      <c r="E67" s="18" t="s">
        <v>66</v>
      </c>
      <c r="F67" s="17">
        <v>0.4</v>
      </c>
      <c r="G67" s="17">
        <v>5</v>
      </c>
      <c r="H67" s="1"/>
      <c r="I67" s="1"/>
      <c r="J67" s="3"/>
    </row>
    <row r="68" spans="1:12" ht="16.5" thickTop="1" thickBot="1" x14ac:dyDescent="0.3">
      <c r="A68" s="52">
        <v>30</v>
      </c>
      <c r="B68" s="25">
        <v>61</v>
      </c>
      <c r="C68" s="26" t="s">
        <v>53</v>
      </c>
      <c r="D68" s="25">
        <v>23</v>
      </c>
      <c r="E68" s="44">
        <v>26</v>
      </c>
      <c r="F68" s="25">
        <v>0.32</v>
      </c>
      <c r="G68" s="25">
        <v>4</v>
      </c>
      <c r="H68" s="1"/>
      <c r="I68" s="1"/>
      <c r="J68" s="3"/>
    </row>
    <row r="69" spans="1:12" ht="16.5" thickTop="1" thickBot="1" x14ac:dyDescent="0.3">
      <c r="A69" s="28">
        <v>31</v>
      </c>
      <c r="B69" s="29">
        <v>62</v>
      </c>
      <c r="C69" s="30" t="s">
        <v>54</v>
      </c>
      <c r="D69" s="31"/>
      <c r="E69" s="53" t="s">
        <v>55</v>
      </c>
      <c r="F69" s="31">
        <v>0.32</v>
      </c>
      <c r="G69" s="32">
        <v>4</v>
      </c>
      <c r="H69" s="26"/>
      <c r="I69" s="26"/>
      <c r="J69" s="46"/>
    </row>
    <row r="70" spans="1:12" ht="15.75" thickBot="1" x14ac:dyDescent="0.3">
      <c r="A70" s="47"/>
      <c r="B70" s="48"/>
      <c r="C70" s="49"/>
      <c r="D70" s="48"/>
      <c r="E70" s="50"/>
      <c r="F70" s="48"/>
      <c r="G70" s="48" t="s">
        <v>71</v>
      </c>
      <c r="H70" s="33">
        <f>SUM(H39:H69)</f>
        <v>0</v>
      </c>
      <c r="I70" s="33">
        <f t="shared" ref="I70:J70" si="1">SUM(I39:I69)</f>
        <v>0</v>
      </c>
      <c r="J70" s="33">
        <f t="shared" si="1"/>
        <v>0</v>
      </c>
    </row>
    <row r="71" spans="1:12" x14ac:dyDescent="0.25">
      <c r="A71" s="12"/>
      <c r="B71" s="12"/>
      <c r="C71" s="12"/>
      <c r="D71" s="12"/>
      <c r="E71" s="12"/>
      <c r="F71" s="12"/>
      <c r="G71" s="13" t="s">
        <v>68</v>
      </c>
      <c r="H71" s="13">
        <f>H70+H38</f>
        <v>0</v>
      </c>
      <c r="I71" s="13">
        <f>I70+I38</f>
        <v>0</v>
      </c>
      <c r="J71" s="13">
        <f>J70+J38</f>
        <v>0</v>
      </c>
      <c r="L71" s="10"/>
    </row>
    <row r="75" spans="1:12" x14ac:dyDescent="0.25">
      <c r="H75" s="1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Różycki</dc:creator>
  <cp:lastModifiedBy>Edyta Gutowska</cp:lastModifiedBy>
  <dcterms:created xsi:type="dcterms:W3CDTF">2018-06-18T09:26:57Z</dcterms:created>
  <dcterms:modified xsi:type="dcterms:W3CDTF">2018-07-02T12:57:59Z</dcterms:modified>
</cp:coreProperties>
</file>